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Almeida\Aviso de Acessibilidade\avaliacao\"/>
    </mc:Choice>
  </mc:AlternateContent>
  <workbookProtection workbookPassword="CF7A" lockStructure="1"/>
  <bookViews>
    <workbookView xWindow="-120" yWindow="-120" windowWidth="29040" windowHeight="15840" tabRatio="5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<sst xmlns="http://schemas.openxmlformats.org/spreadsheetml/2006/main" count="186" uniqueCount="60">
  <si>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</si>
  <si>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</si>
  <si>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</si>
  <si>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</si>
  <si>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</si>
  <si>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</si>
  <si>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</si>
  <si>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</si>
  <si>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</si>
  <si>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</si>
  <si>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</si>
  <si>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</si>
  <si>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</si>
  <si>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</si>
  <si>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</si>
  <si>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</si>
  <si>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</si>
  <si>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</si>
  <si>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</si>
  <si>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</si>
  <si>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</si>
  <si>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</si>
  <si>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</si>
  <si>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</si>
  <si>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</si>
  <si>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</si>
  <si>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</si>
  <si>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</si>
  <si>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</si>
  <si>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</si>
  <si>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</si>
  <si>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</si>
  <si>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</si>
  <si>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</si>
  <si>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</si>
  <si>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</si>
  <si>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</si>
  <si>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</si>
  <si>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</si>
  <si>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</si>
  <si>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</si>
  <si>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</si>
  <si>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</si>
  <si>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</si>
  <si>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</si>
  <si>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</si>
  <si>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</si>
  <si>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</si>
  <si>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</si>
  <si>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</si>
  <si>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</si>
  <si>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</si>
  <si>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Neste momento não  existem formulários com mais de 2 ecrãs de altura.</t>
  </si>
  <si>
    <t>Neste momento não há formulários com mais de uma página.</t>
  </si>
  <si>
    <t>Atualmente não existe esta necessidade. A Ferramenta de criação de formulários utilizada possibilita a apresentação condicional dos campos.</t>
  </si>
  <si>
    <t>No geral cumpre. É possivel melhorar</t>
  </si>
  <si>
    <t>As mensagens podem ser mais trabalhadas de forma a apresentar os passos seguintes.</t>
  </si>
  <si>
    <t xml:space="preserve"> Portal Autárquico de Almeida</t>
  </si>
  <si>
    <t>https://www.cm-almeida.pt/</t>
  </si>
  <si>
    <t xml:space="preserve"> Município de Almeida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</si>
</sst>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140589</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1.95" customHeight="1" x14ac:dyDescent="0.25">
      <c r="C5" s="27" t="s">
        <v>11</v>
      </c>
      <c r="D5" s="27"/>
      <c r="E5" s="27"/>
      <c r="F5" s="27"/>
      <c r="G5" s="32" t="s">
        <v>57</v>
      </c>
      <c r="H5" s="32"/>
      <c r="I5" s="32"/>
      <c r="J5" s="32"/>
      <c r="K5" s="32"/>
      <c r="L5" s="32"/>
      <c r="M5" s="32"/>
      <c r="N5" s="32"/>
      <c r="O5" s="32"/>
    </row>
    <row r="6" spans="2:15" ht="21.95" customHeight="1" x14ac:dyDescent="0.25">
      <c r="C6" s="27" t="s">
        <v>12</v>
      </c>
      <c r="D6" s="27"/>
      <c r="E6" s="27"/>
      <c r="F6" s="27"/>
      <c r="G6" s="32" t="s">
        <v>58</v>
      </c>
      <c r="H6" s="32"/>
      <c r="I6" s="32"/>
      <c r="J6" s="32"/>
      <c r="K6" s="32"/>
      <c r="L6" s="32"/>
      <c r="M6" s="32"/>
      <c r="N6" s="32"/>
      <c r="O6" s="32"/>
    </row>
    <row r="7" spans="2:15" ht="21.95" customHeight="1" x14ac:dyDescent="0.25">
      <c r="C7" s="27" t="s">
        <v>10</v>
      </c>
      <c r="D7" s="27"/>
      <c r="E7" s="27"/>
      <c r="F7" s="27"/>
      <c r="G7" s="32" t="s">
        <v>59</v>
      </c>
      <c r="H7" s="32"/>
      <c r="I7" s="32"/>
      <c r="J7" s="32"/>
      <c r="K7" s="32"/>
      <c r="L7" s="32"/>
      <c r="M7" s="32"/>
      <c r="N7" s="32"/>
      <c r="O7" s="32"/>
    </row>
    <row r="8" spans="2:15" ht="21.95" customHeight="1" x14ac:dyDescent="0.25">
      <c r="C8" s="27" t="s">
        <v>8</v>
      </c>
      <c r="D8" s="27"/>
      <c r="E8" s="27"/>
      <c r="F8" s="27"/>
      <c r="G8" s="22">
        <v>45566</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9" t="s">
        <v>18</v>
      </c>
      <c r="F11" s="29"/>
      <c r="G11" s="29"/>
      <c r="H11" s="29"/>
      <c r="I11" s="29"/>
      <c r="J11" s="29"/>
      <c r="K11" s="29"/>
      <c r="L11" s="29"/>
      <c r="M11" s="30"/>
    </row>
    <row r="12" spans="2:15" s="10" customFormat="1" ht="21.9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1.95" customHeight="1" x14ac:dyDescent="0.25">
      <c r="B13" s="13" t="str">
        <f>IF('1.2'!$B$3="x","x"," ")</f>
        <v xml:space="preserve"> </v>
      </c>
      <c r="C13" s="13" t="str">
        <f>IF('1.2'!$C$3="x","x"," ")</f>
        <v xml:space="preserve"> </v>
      </c>
      <c r="D13" s="13" t="str">
        <f>IF('1.2'!$D$3="x","x"," ")</f>
        <v>x</v>
      </c>
      <c r="F13" s="26" t="s">
        <v>23</v>
      </c>
      <c r="G13" s="26"/>
      <c r="H13" s="26"/>
      <c r="I13" s="26"/>
      <c r="J13" s="26"/>
      <c r="K13" s="26"/>
      <c r="L13" s="26"/>
      <c r="M13" s="26"/>
    </row>
    <row r="14" spans="2:15" s="10" customFormat="1" ht="21.95" customHeight="1" x14ac:dyDescent="0.25">
      <c r="B14" s="13" t="str">
        <f>IF('1.3'!$B$3="x","x"," ")</f>
        <v xml:space="preserve"> </v>
      </c>
      <c r="C14" s="13" t="str">
        <f>IF('1.3'!$C$3="x","x"," ")</f>
        <v xml:space="preserve"> </v>
      </c>
      <c r="D14" s="13" t="str">
        <f>IF('1.3'!$D$3="x","x"," ")</f>
        <v>x</v>
      </c>
      <c r="F14" s="31" t="s">
        <v>24</v>
      </c>
      <c r="G14" s="31"/>
      <c r="H14" s="31"/>
      <c r="I14" s="31"/>
      <c r="J14" s="31"/>
      <c r="K14" s="31"/>
      <c r="L14" s="31"/>
      <c r="M14" s="31"/>
    </row>
    <row r="15" spans="2:15" s="10" customFormat="1" ht="21.95" customHeight="1" x14ac:dyDescent="0.25">
      <c r="B15" s="11"/>
      <c r="C15" s="12"/>
      <c r="D15" s="12"/>
      <c r="E15" s="29" t="s">
        <v>19</v>
      </c>
      <c r="F15" s="29"/>
      <c r="G15" s="29"/>
      <c r="H15" s="29"/>
      <c r="I15" s="29"/>
      <c r="J15" s="29"/>
      <c r="K15" s="29"/>
      <c r="L15" s="29"/>
      <c r="M15" s="30"/>
    </row>
    <row r="16" spans="2:15" s="10" customFormat="1" ht="21.95" customHeight="1" x14ac:dyDescent="0.25">
      <c r="B16" s="13" t="str">
        <f>IF('2.1'!$B$3="x","x"," ")</f>
        <v>x</v>
      </c>
      <c r="C16" s="13" t="str">
        <f>IF('2.1'!$C$3="x","x"," ")</f>
        <v xml:space="preserve"> </v>
      </c>
      <c r="D16" s="13" t="str">
        <f>IF('2.1'!$D$3="x","x"," ")</f>
        <v xml:space="preserve"> </v>
      </c>
      <c r="F16" s="25" t="s">
        <v>25</v>
      </c>
      <c r="G16" s="25"/>
      <c r="H16" s="25"/>
      <c r="I16" s="25"/>
      <c r="J16" s="25"/>
      <c r="K16" s="25"/>
      <c r="L16" s="25"/>
      <c r="M16" s="25"/>
    </row>
    <row r="17" spans="2:13" s="10" customFormat="1" ht="21.95" customHeight="1" x14ac:dyDescent="0.25">
      <c r="B17" s="13" t="str">
        <f>IF('2.2'!$B$3="x","x"," ")</f>
        <v xml:space="preserve"> </v>
      </c>
      <c r="C17" s="13" t="str">
        <f>IF('2.2'!$C$3="x","x"," ")</f>
        <v xml:space="preserve"> </v>
      </c>
      <c r="D17" s="13" t="str">
        <f>IF('2.2'!$D$3="x","x"," ")</f>
        <v>x</v>
      </c>
      <c r="F17" s="26" t="s">
        <v>26</v>
      </c>
      <c r="G17" s="26"/>
      <c r="H17" s="26"/>
      <c r="I17" s="26"/>
      <c r="J17" s="26"/>
      <c r="K17" s="26"/>
      <c r="L17" s="26"/>
      <c r="M17" s="26"/>
    </row>
    <row r="18" spans="2:13" s="10" customFormat="1" ht="21.95" customHeight="1" x14ac:dyDescent="0.25">
      <c r="B18" s="13" t="str">
        <f>IF('2.3'!$B$3="x","x"," ")</f>
        <v xml:space="preserve"> </v>
      </c>
      <c r="C18" s="13" t="str">
        <f>IF('2.3'!$C$3="x","x"," ")</f>
        <v>x</v>
      </c>
      <c r="D18" s="13" t="str">
        <f>IF('2.3'!$D$3="x","x"," ")</f>
        <v xml:space="preserve"> </v>
      </c>
      <c r="F18" s="26" t="s">
        <v>27</v>
      </c>
      <c r="G18" s="26"/>
      <c r="H18" s="26"/>
      <c r="I18" s="26"/>
      <c r="J18" s="26"/>
      <c r="K18" s="26"/>
      <c r="L18" s="26"/>
      <c r="M18" s="26"/>
    </row>
    <row r="19" spans="2:13" s="10" customFormat="1" ht="21.9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1.95" customHeight="1" x14ac:dyDescent="0.25">
      <c r="B20" s="11"/>
      <c r="C20" s="12"/>
      <c r="D20" s="12"/>
      <c r="E20" s="29" t="s">
        <v>20</v>
      </c>
      <c r="F20" s="29"/>
      <c r="G20" s="29"/>
      <c r="H20" s="29"/>
      <c r="I20" s="29"/>
      <c r="J20" s="29"/>
      <c r="K20" s="29"/>
      <c r="L20" s="29"/>
      <c r="M20" s="30"/>
    </row>
    <row r="21" spans="2:13" s="10" customFormat="1" ht="21.95" customHeight="1" x14ac:dyDescent="0.25">
      <c r="B21" s="13" t="str">
        <f>IF('3.1'!$B$3="x","x"," ")</f>
        <v>x</v>
      </c>
      <c r="C21" s="13" t="str">
        <f>IF('3.1'!$C$3="x","x"," ")</f>
        <v xml:space="preserve"> </v>
      </c>
      <c r="D21" s="13" t="str">
        <f>IF('3.1'!$D$3="x","x"," ")</f>
        <v xml:space="preserve"> </v>
      </c>
      <c r="F21" s="25" t="s">
        <v>29</v>
      </c>
      <c r="G21" s="25"/>
      <c r="H21" s="25"/>
      <c r="I21" s="25"/>
      <c r="J21" s="25"/>
      <c r="K21" s="25"/>
      <c r="L21" s="25"/>
      <c r="M21" s="25"/>
    </row>
    <row r="22" spans="2:13" s="10" customFormat="1" ht="21.9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1.95" customHeight="1" x14ac:dyDescent="0.25">
      <c r="B23" s="11"/>
      <c r="C23" s="12"/>
      <c r="D23" s="12"/>
      <c r="E23" s="29" t="s">
        <v>21</v>
      </c>
      <c r="F23" s="29"/>
      <c r="G23" s="29"/>
      <c r="H23" s="29"/>
      <c r="I23" s="29"/>
      <c r="J23" s="29"/>
      <c r="K23" s="29"/>
      <c r="L23" s="29"/>
      <c r="M23" s="30"/>
    </row>
    <row r="24" spans="2:13" s="10" customFormat="1" ht="21.9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1.95" customHeight="1" x14ac:dyDescent="0.25">
      <c r="B25" s="13" t="str">
        <f>IF('4.2'!$B$3="x","x"," ")</f>
        <v xml:space="preserve"> </v>
      </c>
      <c r="C25" s="13" t="str">
        <f>IF('4.2'!$C$3="x","x"," ")</f>
        <v>x</v>
      </c>
      <c r="D25" s="13" t="str">
        <f>IF('4.2'!$D$3="x","x"," ")</f>
        <v xml:space="preserve"> </v>
      </c>
      <c r="F25" s="26" t="s">
        <v>32</v>
      </c>
      <c r="G25" s="26"/>
      <c r="H25" s="26"/>
      <c r="I25" s="26"/>
      <c r="J25" s="26"/>
      <c r="K25" s="26"/>
      <c r="L25" s="26"/>
      <c r="M25" s="26"/>
    </row>
    <row r="26" spans="2:13" s="10" customFormat="1" ht="21.95" customHeight="1" x14ac:dyDescent="0.25">
      <c r="B26" s="13" t="str">
        <f>IF('4.3'!$B$3="x","x"," ")</f>
        <v xml:space="preserve"> </v>
      </c>
      <c r="C26" s="13" t="str">
        <f>IF('4.3'!$C$3="x","x"," ")</f>
        <v>x</v>
      </c>
      <c r="D26" s="13" t="str">
        <f>IF('4.3'!$D$3="x","x"," ")</f>
        <v xml:space="preserve"> </v>
      </c>
      <c r="F26" s="26" t="s">
        <v>33</v>
      </c>
      <c r="G26" s="26"/>
      <c r="H26" s="26"/>
      <c r="I26" s="26"/>
      <c r="J26" s="26"/>
      <c r="K26" s="26"/>
      <c r="L26" s="26"/>
      <c r="M26" s="26"/>
    </row>
    <row r="27" spans="2:13" s="10" customFormat="1" ht="21.95" customHeight="1" x14ac:dyDescent="0.25">
      <c r="B27" s="13" t="str">
        <f>IF('4.4'!$B$3="x","x"," ")</f>
        <v xml:space="preserve"> </v>
      </c>
      <c r="C27" s="13" t="str">
        <f>IF('4.4'!$C$3="x","x"," ")</f>
        <v>x</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3</v>
      </c>
    </row>
    <row r="33" spans="6:11" x14ac:dyDescent="0.25">
      <c r="F33" s="28" t="s">
        <v>14</v>
      </c>
      <c r="G33" s="28"/>
      <c r="H33">
        <v>13</v>
      </c>
    </row>
    <row r="34" spans="6:11" ht="31.5" x14ac:dyDescent="0.5">
      <c r="H34" s="3">
        <f>IF((13-COUNTIF($D$12:$D$27,"x")),COUNTIF($B$12:$B$27,"x")/(13-COUNTIF($D$12:$D$27,"x")),"Não Aplicável")</f>
        <v>0.5</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0"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7"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80.099999999999994"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52</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c r="D3" s="6" t="s">
        <v>5</v>
      </c>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53</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v>
      </c>
      <c r="C3" s="6"/>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55</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56</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3"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2024-10-02T11:27:58Z</dcterms:modified>
</cp:coreProperties>
</file>